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20" windowHeight="11020" activeTab="0"/>
  </bookViews>
  <sheets>
    <sheet name="верхний предел-структ долга" sheetId="1" r:id="rId1"/>
  </sheets>
  <definedNames>
    <definedName name="_xlnm.Print_Area" localSheetId="0">'верхний предел-структ долга'!$A$1:$H$21</definedName>
  </definedNames>
  <calcPr fullCalcOnLoad="1"/>
</workbook>
</file>

<file path=xl/sharedStrings.xml><?xml version="1.0" encoding="utf-8"?>
<sst xmlns="http://schemas.openxmlformats.org/spreadsheetml/2006/main" count="27" uniqueCount="24">
  <si>
    <t>ИТОГО</t>
  </si>
  <si>
    <t>на 01.01.2012г.</t>
  </si>
  <si>
    <t>на 01.01.2011г.</t>
  </si>
  <si>
    <t>Проект</t>
  </si>
  <si>
    <t>на 01.01.2018г.</t>
  </si>
  <si>
    <t>Рыночный долг</t>
  </si>
  <si>
    <t>Долг-бюджетные кредиты</t>
  </si>
  <si>
    <t>Налоговые и неналоговые</t>
  </si>
  <si>
    <t>Дефицит</t>
  </si>
  <si>
    <t>Отношение дефицита к налоговым и иненалоговым</t>
  </si>
  <si>
    <t>Отношение рыночного долга к налоговым и неналоговым</t>
  </si>
  <si>
    <t>Отношение долга к налоговым и неналоговым</t>
  </si>
  <si>
    <t>Отношение долга без бюджетных кредитов к налоговым и нееалоговым</t>
  </si>
  <si>
    <t>Наименование вида долговых обязательств</t>
  </si>
  <si>
    <t>1. Бюджетные кредиты, привлеченные из других бюджетов бюджетной системы Российской Федерации</t>
  </si>
  <si>
    <t>2. Кредиты, привлеченные от кредитных организаций</t>
  </si>
  <si>
    <t xml:space="preserve">Сумма </t>
  </si>
  <si>
    <t>(тыс. рублей)</t>
  </si>
  <si>
    <t>на 01.01.2023</t>
  </si>
  <si>
    <t>на 01.01.2024</t>
  </si>
  <si>
    <t>3. Муниципальные гарантии Тоцкого сельсовета</t>
  </si>
  <si>
    <t>4. Муниципальные ценные бумаги Тоцкого сельсовета</t>
  </si>
  <si>
    <t>Верхний предел муниципального внутреннего долга муниципального образования Тоцкий сельсовет на 1 января 2023 года, на 1 января 2024 года и на 1 января 2025 года</t>
  </si>
  <si>
    <t>на 01.01.2025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</si>
</sst>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72" fontId="4" fillId="0" borderId="0" xfId="52" applyNumberFormat="1" applyFont="1" applyAlignment="1">
      <alignment horizontal="right"/>
      <protection/>
    </xf>
    <xf numFmtId="0" fontId="3" fillId="33" borderId="0" xfId="52" applyFont="1" applyFill="1">
      <alignment/>
      <protection/>
    </xf>
    <xf numFmtId="172" fontId="4" fillId="0" borderId="10" xfId="52" applyNumberFormat="1" applyFont="1" applyBorder="1" applyAlignment="1">
      <alignment horizontal="center"/>
      <protection/>
    </xf>
    <xf numFmtId="172" fontId="4" fillId="0" borderId="11" xfId="52" applyNumberFormat="1" applyFont="1" applyBorder="1" applyAlignment="1">
      <alignment horizontal="center"/>
      <protection/>
    </xf>
    <xf numFmtId="0" fontId="6" fillId="0" borderId="0" xfId="52" applyFont="1">
      <alignment/>
      <protection/>
    </xf>
    <xf numFmtId="172" fontId="4" fillId="34" borderId="0" xfId="52" applyNumberFormat="1" applyFont="1" applyFill="1" applyAlignment="1">
      <alignment horizontal="right"/>
      <protection/>
    </xf>
    <xf numFmtId="0" fontId="5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right"/>
      <protection/>
    </xf>
    <xf numFmtId="0" fontId="4" fillId="0" borderId="11" xfId="52" applyFont="1" applyBorder="1" applyAlignment="1">
      <alignment wrapText="1"/>
      <protection/>
    </xf>
    <xf numFmtId="172" fontId="4" fillId="0" borderId="12" xfId="52" applyNumberFormat="1" applyFont="1" applyBorder="1" applyAlignment="1">
      <alignment horizontal="center"/>
      <protection/>
    </xf>
    <xf numFmtId="172" fontId="4" fillId="33" borderId="10" xfId="52" applyNumberFormat="1" applyFont="1" applyFill="1" applyBorder="1" applyAlignment="1">
      <alignment horizontal="center"/>
      <protection/>
    </xf>
    <xf numFmtId="172" fontId="4" fillId="0" borderId="11" xfId="52" applyNumberFormat="1" applyFont="1" applyBorder="1" applyAlignment="1">
      <alignment horizontal="right"/>
      <protection/>
    </xf>
    <xf numFmtId="172" fontId="4" fillId="0" borderId="10" xfId="52" applyNumberFormat="1" applyFont="1" applyBorder="1" applyAlignment="1">
      <alignment horizontal="right"/>
      <protection/>
    </xf>
    <xf numFmtId="0" fontId="4" fillId="0" borderId="10" xfId="52" applyFont="1" applyBorder="1" applyAlignment="1">
      <alignment wrapText="1"/>
      <protection/>
    </xf>
    <xf numFmtId="172" fontId="4" fillId="0" borderId="10" xfId="52" applyNumberFormat="1" applyFont="1" applyBorder="1" applyAlignment="1">
      <alignment horizontal="center" wrapText="1"/>
      <protection/>
    </xf>
    <xf numFmtId="172" fontId="4" fillId="0" borderId="10" xfId="52" applyNumberFormat="1" applyFont="1" applyBorder="1" applyAlignment="1">
      <alignment horizontal="right" wrapText="1"/>
      <protection/>
    </xf>
    <xf numFmtId="172" fontId="4" fillId="33" borderId="11" xfId="52" applyNumberFormat="1" applyFont="1" applyFill="1" applyBorder="1" applyAlignment="1">
      <alignment horizontal="right"/>
      <protection/>
    </xf>
    <xf numFmtId="172" fontId="4" fillId="33" borderId="10" xfId="52" applyNumberFormat="1" applyFont="1" applyFill="1" applyBorder="1" applyAlignment="1">
      <alignment horizontal="right"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172" fontId="4" fillId="0" borderId="10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80" zoomScaleSheetLayoutView="80" zoomScalePageLayoutView="0" workbookViewId="0" topLeftCell="A1">
      <selection activeCell="H9" sqref="H9"/>
    </sheetView>
  </sheetViews>
  <sheetFormatPr defaultColWidth="9.140625" defaultRowHeight="15"/>
  <cols>
    <col min="1" max="1" width="0.13671875" style="1" customWidth="1"/>
    <col min="2" max="2" width="47.421875" style="1" customWidth="1"/>
    <col min="3" max="4" width="22.7109375" style="2" hidden="1" customWidth="1"/>
    <col min="5" max="5" width="32.57421875" style="2" customWidth="1"/>
    <col min="6" max="6" width="20.421875" style="2" hidden="1" customWidth="1"/>
    <col min="7" max="7" width="26.00390625" style="1" customWidth="1"/>
    <col min="8" max="8" width="22.140625" style="1" customWidth="1"/>
    <col min="9" max="16384" width="9.140625" style="1" customWidth="1"/>
  </cols>
  <sheetData>
    <row r="1" spans="6:8" ht="18">
      <c r="F1" s="2" t="s">
        <v>3</v>
      </c>
      <c r="H1" s="2" t="s">
        <v>3</v>
      </c>
    </row>
    <row r="2" ht="18">
      <c r="A2" s="6"/>
    </row>
    <row r="3" spans="2:8" ht="20.25" customHeight="1">
      <c r="B3" s="23" t="s">
        <v>22</v>
      </c>
      <c r="C3" s="23"/>
      <c r="D3" s="23"/>
      <c r="E3" s="23"/>
      <c r="F3" s="23"/>
      <c r="G3" s="23"/>
      <c r="H3" s="23"/>
    </row>
    <row r="4" spans="2:8" ht="39.75" customHeight="1">
      <c r="B4" s="23"/>
      <c r="C4" s="23"/>
      <c r="D4" s="23"/>
      <c r="E4" s="23"/>
      <c r="F4" s="23"/>
      <c r="G4" s="23"/>
      <c r="H4" s="23"/>
    </row>
    <row r="5" spans="2:8" ht="19.5">
      <c r="B5" s="8"/>
      <c r="C5" s="8"/>
      <c r="D5" s="8"/>
      <c r="E5" s="8"/>
      <c r="F5" s="8"/>
      <c r="G5" s="8"/>
      <c r="H5" s="8"/>
    </row>
    <row r="6" ht="18">
      <c r="H6" s="9" t="s">
        <v>17</v>
      </c>
    </row>
    <row r="7" spans="2:8" ht="18">
      <c r="B7" s="21" t="s">
        <v>13</v>
      </c>
      <c r="C7" s="22" t="s">
        <v>16</v>
      </c>
      <c r="D7" s="22"/>
      <c r="E7" s="22"/>
      <c r="F7" s="22"/>
      <c r="G7" s="4" t="s">
        <v>16</v>
      </c>
      <c r="H7" s="4" t="s">
        <v>16</v>
      </c>
    </row>
    <row r="8" spans="2:8" ht="32.25" customHeight="1">
      <c r="B8" s="21"/>
      <c r="C8" s="4" t="s">
        <v>2</v>
      </c>
      <c r="D8" s="5" t="s">
        <v>1</v>
      </c>
      <c r="E8" s="4" t="s">
        <v>18</v>
      </c>
      <c r="F8" s="4" t="s">
        <v>4</v>
      </c>
      <c r="G8" s="4" t="s">
        <v>19</v>
      </c>
      <c r="H8" s="4" t="s">
        <v>23</v>
      </c>
    </row>
    <row r="9" spans="2:8" ht="81" customHeight="1">
      <c r="B9" s="10" t="s">
        <v>14</v>
      </c>
      <c r="C9" s="11">
        <v>8685287.8</v>
      </c>
      <c r="D9" s="12">
        <v>9233711.5</v>
      </c>
      <c r="E9" s="13">
        <v>0</v>
      </c>
      <c r="F9" s="13"/>
      <c r="G9" s="14">
        <v>0</v>
      </c>
      <c r="H9" s="14">
        <v>0</v>
      </c>
    </row>
    <row r="10" spans="2:8" ht="45.75" customHeight="1">
      <c r="B10" s="15" t="s">
        <v>15</v>
      </c>
      <c r="C10" s="16">
        <v>0</v>
      </c>
      <c r="D10" s="16">
        <v>2700000</v>
      </c>
      <c r="E10" s="14">
        <v>0</v>
      </c>
      <c r="F10" s="14"/>
      <c r="G10" s="17">
        <v>0</v>
      </c>
      <c r="H10" s="17">
        <v>0</v>
      </c>
    </row>
    <row r="11" spans="2:8" ht="62.25" customHeight="1">
      <c r="B11" s="10" t="s">
        <v>20</v>
      </c>
      <c r="C11" s="16">
        <v>1182880.4</v>
      </c>
      <c r="D11" s="16">
        <v>782250</v>
      </c>
      <c r="E11" s="18">
        <v>0</v>
      </c>
      <c r="F11" s="14"/>
      <c r="G11" s="17">
        <v>0</v>
      </c>
      <c r="H11" s="17">
        <v>0</v>
      </c>
    </row>
    <row r="12" spans="2:8" ht="47.25" customHeight="1">
      <c r="B12" s="15" t="s">
        <v>21</v>
      </c>
      <c r="C12" s="16">
        <v>0</v>
      </c>
      <c r="D12" s="16">
        <v>0</v>
      </c>
      <c r="E12" s="19">
        <v>0</v>
      </c>
      <c r="F12" s="14"/>
      <c r="G12" s="17">
        <v>0</v>
      </c>
      <c r="H12" s="17">
        <v>0</v>
      </c>
    </row>
    <row r="13" spans="2:8" ht="30" customHeight="1">
      <c r="B13" s="20" t="s">
        <v>0</v>
      </c>
      <c r="C13" s="4">
        <f>C9+C10+C11+C12</f>
        <v>9868168.200000001</v>
      </c>
      <c r="D13" s="4">
        <f>D9+D10+D11+D12</f>
        <v>12715961.5</v>
      </c>
      <c r="E13" s="14">
        <v>0</v>
      </c>
      <c r="F13" s="14"/>
      <c r="G13" s="14">
        <v>0</v>
      </c>
      <c r="H13" s="14">
        <v>0</v>
      </c>
    </row>
    <row r="14" spans="2:8" ht="18.75" customHeight="1" hidden="1">
      <c r="B14" s="1" t="s">
        <v>5</v>
      </c>
      <c r="E14" s="2">
        <f>E12+E10</f>
        <v>0</v>
      </c>
      <c r="F14" s="2">
        <f>F12+F10</f>
        <v>0</v>
      </c>
      <c r="G14" s="2"/>
      <c r="H14" s="2"/>
    </row>
    <row r="15" spans="2:8" ht="18.75" customHeight="1" hidden="1">
      <c r="B15" s="3" t="s">
        <v>6</v>
      </c>
      <c r="E15" s="2">
        <f>E13-E9</f>
        <v>0</v>
      </c>
      <c r="F15" s="2">
        <f>F13-F9</f>
        <v>0</v>
      </c>
      <c r="G15" s="2"/>
      <c r="H15" s="2"/>
    </row>
    <row r="16" spans="2:8" ht="18" customHeight="1" hidden="1">
      <c r="B16" s="3" t="s">
        <v>7</v>
      </c>
      <c r="E16" s="7">
        <v>66282961</v>
      </c>
      <c r="F16" s="7">
        <v>69971327</v>
      </c>
      <c r="G16" s="2"/>
      <c r="H16" s="2"/>
    </row>
    <row r="17" spans="2:8" ht="18" customHeight="1" hidden="1">
      <c r="B17" s="3" t="s">
        <v>8</v>
      </c>
      <c r="E17" s="2">
        <v>6162748.9</v>
      </c>
      <c r="F17" s="2">
        <v>5050379.4</v>
      </c>
      <c r="G17" s="2"/>
      <c r="H17" s="2"/>
    </row>
    <row r="18" spans="2:8" ht="18.75" customHeight="1" hidden="1">
      <c r="B18" s="1" t="s">
        <v>9</v>
      </c>
      <c r="E18" s="2">
        <f>E17/E16*100</f>
        <v>9.29763668825839</v>
      </c>
      <c r="F18" s="2">
        <f>F17/F16*100</f>
        <v>7.217784221814173</v>
      </c>
      <c r="G18" s="2"/>
      <c r="H18" s="2"/>
    </row>
    <row r="19" spans="2:8" ht="18.75" customHeight="1" hidden="1">
      <c r="B19" s="1" t="s">
        <v>10</v>
      </c>
      <c r="E19" s="2">
        <f>E14/E16*100</f>
        <v>0</v>
      </c>
      <c r="F19" s="2">
        <f>F14/F16*100</f>
        <v>0</v>
      </c>
      <c r="G19" s="2"/>
      <c r="H19" s="2"/>
    </row>
    <row r="20" spans="2:8" ht="18.75" customHeight="1" hidden="1">
      <c r="B20" s="1" t="s">
        <v>11</v>
      </c>
      <c r="E20" s="2">
        <f>E13/E16*100</f>
        <v>0</v>
      </c>
      <c r="F20" s="2">
        <f>F13/F16*100</f>
        <v>0</v>
      </c>
      <c r="G20" s="2"/>
      <c r="H20" s="2"/>
    </row>
    <row r="21" spans="2:8" ht="18.75" customHeight="1" hidden="1">
      <c r="B21" s="1" t="s">
        <v>12</v>
      </c>
      <c r="E21" s="2">
        <f>E15/E16*100</f>
        <v>0</v>
      </c>
      <c r="F21" s="2">
        <f>F15/F16*100</f>
        <v>0</v>
      </c>
      <c r="G21" s="2"/>
      <c r="H21" s="2"/>
    </row>
  </sheetData>
  <sheetProtection/>
  <mergeCells count="3">
    <mergeCell ref="B7:B8"/>
    <mergeCell ref="C7:F7"/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2021-11-13T09:11:32Z</cp:lastPrinted>
  <dcterms:created xsi:type="dcterms:W3CDTF">2012-09-28T06:41:26Z</dcterms:created>
  <dcterms:modified xsi:type="dcterms:W3CDTF">2021-11-13T09:11:35Z</dcterms:modified>
  <cp:category/>
  <cp:version/>
  <cp:contentType/>
  <cp:contentStatus/>
</cp:coreProperties>
</file>